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бюджет 2020\"/>
    </mc:Choice>
  </mc:AlternateContent>
  <bookViews>
    <workbookView xWindow="0" yWindow="0" windowWidth="19425" windowHeight="46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8" i="1" l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<sst xmlns="http://schemas.openxmlformats.org/spreadsheetml/2006/main" count="273" uniqueCount="226">
  <si>
    <t>Бюджет м. Буча</t>
  </si>
  <si>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</si>
  <si>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</si>
  <si>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</si>
  <si>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</si>
  <si>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</si>
  <si>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</si>
  <si>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</si>
  <si>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</si>
  <si>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</si>
  <si>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</si>
  <si>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</si>
  <si>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</si>
  <si>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</si>
  <si>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</si>
  <si>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</si>
  <si>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</si>
  <si>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</si>
  <si>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</si>
  <si>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</si>
  <si>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</si>
  <si>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</si>
  <si>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</si>
  <si>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</si>
  <si>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</si>
  <si>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</si>
  <si>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</si>
  <si>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</si>
  <si>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</si>
  <si>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</si>
  <si>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</si>
  <si>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</si>
  <si>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</si>
  <si>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</si>
  <si>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</si>
  <si>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</si>
  <si>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</si>
  <si>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</si>
  <si>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</si>
  <si>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</si>
  <si>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</si>
  <si>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</si>
  <si>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</si>
  <si>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</si>
  <si>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</si>
  <si>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</si>
  <si>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</si>
  <si>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</si>
  <si>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</si>
  <si>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</si>
  <si>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</si>
  <si>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</si>
  <si>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</si>
  <si>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</si>
  <si>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</si>
  <si>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</si>
  <si>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</si>
  <si>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</si>
  <si>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</si>
  <si>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</si>
  <si>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</si>
  <si>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</si>
  <si>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0116011</t>
  </si>
  <si>
    <t>0610</t>
  </si>
  <si>
    <t>6011</t>
  </si>
  <si>
    <t>Експлуатація та технічне обслуговування житлового фонду</t>
  </si>
  <si>
    <t>0116030</t>
  </si>
  <si>
    <t>0620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</si>
  <si>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</si>
  <si>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</si>
  <si>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</si>
  <si>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</si>
  <si>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</si>
  <si>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</si>
  <si>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0117441</t>
  </si>
  <si>
    <t>0456</t>
  </si>
  <si>
    <t>7441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</si>
  <si>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</si>
  <si>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</si>
  <si>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</si>
  <si>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</si>
  <si>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</si>
  <si>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</si>
  <si>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</si>
  <si>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</si>
  <si>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</si>
  <si>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</si>
  <si>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</si>
  <si>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</si>
  <si>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</si>
  <si>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</si>
  <si>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</si>
  <si>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</si>
  <si>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</si>
  <si>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</si>
  <si>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</si>
  <si>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</si>
  <si>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</si>
  <si>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</si>
  <si>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</si>
  <si>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</si>
  <si>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</si>
  <si>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</si>
  <si>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</si>
  <si>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</si>
  <si>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</si>
  <si>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</si>
  <si>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</si>
  <si>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</si>
  <si>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</si>
  <si>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</si>
  <si>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</si>
  <si>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</si>
  <si>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</si>
  <si>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</si>
  <si>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</si>
  <si>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</si>
  <si>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</si>
  <si>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</si>
  <si>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</si>
  <si>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</si>
  <si>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</si>
  <si>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</si>
  <si>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</si>
  <si>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</si>
  <si>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</si>
  <si>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</si>
  <si>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</si>
  <si>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</si>
  <si>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</si>
  <si>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</si>
  <si>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</si>
  <si>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</si>
  <si>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</si>
  <si>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</si>
  <si>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</si>
  <si>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</si>
  <si>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</si>
  <si>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</si>
  <si>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</si>
  <si>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</si>
  <si>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</si>
  <si>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</si>
  <si>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</si>
  <si>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</si>
  <si>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</si>
  <si>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</si>
  <si>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</si>
  <si>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0443</t>
  </si>
  <si>
    <t>7321</t>
  </si>
  <si>
    <t>Будівництво освітніх установ та закладів</t>
  </si>
  <si>
    <t>0800000</t>
  </si>
  <si>
    <t>Управління праці, соціального захисту та захисту населення від наслідків Чорнобильської катастрофи</t>
  </si>
  <si>
    <t>0810000</t>
  </si>
  <si>
    <t>Орган управління праці та соціального захисту населення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</si>
  <si>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</si>
  <si>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</si>
  <si>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</si>
  <si>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</si>
  <si>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</si>
  <si>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</si>
  <si>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</si>
  <si>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</si>
  <si>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</si>
  <si>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</si>
  <si>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</si>
  <si>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</si>
  <si>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</si>
  <si>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</si>
  <si>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</si>
  <si>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</si>
  <si>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</si>
  <si>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</si>
  <si>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</si>
  <si>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</si>
  <si>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</si>
  <si>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</si>
  <si>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</si>
  <si>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</si>
  <si>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</si>
  <si>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</si>
  <si>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</si>
  <si>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</si>
  <si>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культури, національностей та релігії Бучанської міської ради</t>
  </si>
  <si>
    <t>1010000</t>
  </si>
  <si>
    <t>Орган з питань культури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</si>
  <si>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</si>
  <si>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</si>
  <si>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</si>
  <si>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</si>
  <si>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</si>
  <si>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</si>
  <si>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</si>
  <si>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</si>
  <si>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</si>
  <si>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</si>
  <si>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</si>
  <si>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</si>
  <si>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</si>
  <si>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</si>
  <si>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</si>
  <si>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</si>
  <si>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1100000</t>
  </si>
  <si>
    <t>Відділ  молоді та спорту Бучанської міської ради</t>
  </si>
  <si>
    <t>1110000</t>
  </si>
  <si>
    <t>Відділ  молоді та спорту</t>
  </si>
  <si>
    <t>1110160</t>
  </si>
  <si>
    <t>1113133</t>
  </si>
  <si>
    <t>3133</t>
  </si>
  <si>
    <t>Інші заходи та заклади молодіжної політики</t>
  </si>
  <si>
    <t>1115011</t>
  </si>
  <si>
    <t>0810</t>
  </si>
  <si>
    <t>5011</t>
  </si>
  <si>
    <t>Проведення навчально-тренувальних зборів і змагань з олімпійських видів спорту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</si>
  <si>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</si>
  <si>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</si>
  <si>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</si>
  <si>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</si>
  <si>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</si>
  <si>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</si>
  <si>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</si>
  <si>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</si>
  <si>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Секретар ради</t>
  </si>
  <si>
    <t>В.П. Олексюк</t>
  </si>
  <si>
    <t>"Про місцевий бюджет Бучанської міської об'єднаної територіальної громади на 2020 рік"</t>
  </si>
  <si>
    <t xml:space="preserve">до рішення Бучанської міської ради  № 4344 -71-VII   від 19.12.2019р.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</si>
</sst>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1"/>
  <sheetViews>
    <sheetView tabSelected="1" workbookViewId="0">
      <selection sqref="A1:P81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1" t="s">
        <v>1</v>
      </c>
      <c r="N1" s="1"/>
      <c r="O1" s="1"/>
      <c r="P1" s="1"/>
    </row>
    <row r="2" spans="1:16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1" t="s">
        <v>225</v>
      </c>
      <c r="N2" s="1"/>
      <c r="O2" s="1"/>
      <c r="P2" s="1"/>
    </row>
    <row r="3" spans="1:16" ht="12.75" customHeight="1" x14ac:dyDescent="0.2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2" t="s">
        <v>224</v>
      </c>
      <c r="N3" s="22"/>
      <c r="O3" s="22"/>
      <c r="P3" s="22"/>
    </row>
    <row r="4" spans="1:16" x14ac:dyDescent="0.2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2"/>
      <c r="N4" s="22"/>
      <c r="O4" s="22"/>
      <c r="P4" s="22"/>
    </row>
    <row r="5" spans="1:16" x14ac:dyDescent="0.2">
      <c r="A5" s="24" t="s">
        <v>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24" t="s">
        <v>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2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6" t="s">
        <v>4</v>
      </c>
    </row>
    <row r="8" spans="1:16" x14ac:dyDescent="0.2">
      <c r="A8" s="19" t="s">
        <v>5</v>
      </c>
      <c r="B8" s="19" t="s">
        <v>6</v>
      </c>
      <c r="C8" s="19" t="s">
        <v>7</v>
      </c>
      <c r="D8" s="20" t="s">
        <v>8</v>
      </c>
      <c r="E8" s="20" t="s">
        <v>9</v>
      </c>
      <c r="F8" s="20"/>
      <c r="G8" s="20"/>
      <c r="H8" s="20"/>
      <c r="I8" s="20"/>
      <c r="J8" s="20" t="s">
        <v>16</v>
      </c>
      <c r="K8" s="20"/>
      <c r="L8" s="20"/>
      <c r="M8" s="20"/>
      <c r="N8" s="20"/>
      <c r="O8" s="20"/>
      <c r="P8" s="21" t="s">
        <v>18</v>
      </c>
    </row>
    <row r="9" spans="1:16" x14ac:dyDescent="0.2">
      <c r="A9" s="20"/>
      <c r="B9" s="20"/>
      <c r="C9" s="20"/>
      <c r="D9" s="20"/>
      <c r="E9" s="21" t="s">
        <v>10</v>
      </c>
      <c r="F9" s="20" t="s">
        <v>11</v>
      </c>
      <c r="G9" s="20" t="s">
        <v>12</v>
      </c>
      <c r="H9" s="20"/>
      <c r="I9" s="20" t="s">
        <v>15</v>
      </c>
      <c r="J9" s="21" t="s">
        <v>10</v>
      </c>
      <c r="K9" s="20" t="s">
        <v>17</v>
      </c>
      <c r="L9" s="20" t="s">
        <v>11</v>
      </c>
      <c r="M9" s="20" t="s">
        <v>12</v>
      </c>
      <c r="N9" s="20"/>
      <c r="O9" s="20" t="s">
        <v>15</v>
      </c>
      <c r="P9" s="20"/>
    </row>
    <row r="10" spans="1:16" x14ac:dyDescent="0.2">
      <c r="A10" s="20"/>
      <c r="B10" s="20"/>
      <c r="C10" s="20"/>
      <c r="D10" s="20"/>
      <c r="E10" s="20"/>
      <c r="F10" s="20"/>
      <c r="G10" s="20" t="s">
        <v>13</v>
      </c>
      <c r="H10" s="20" t="s">
        <v>14</v>
      </c>
      <c r="I10" s="20"/>
      <c r="J10" s="20"/>
      <c r="K10" s="20"/>
      <c r="L10" s="20"/>
      <c r="M10" s="20" t="s">
        <v>13</v>
      </c>
      <c r="N10" s="20" t="s">
        <v>14</v>
      </c>
      <c r="O10" s="20"/>
      <c r="P10" s="20"/>
    </row>
    <row r="11" spans="1:16" ht="44.25" customHeight="1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 x14ac:dyDescent="0.2">
      <c r="A12" s="17">
        <v>1</v>
      </c>
      <c r="B12" s="17">
        <v>2</v>
      </c>
      <c r="C12" s="17">
        <v>3</v>
      </c>
      <c r="D12" s="17">
        <v>4</v>
      </c>
      <c r="E12" s="18">
        <v>5</v>
      </c>
      <c r="F12" s="17">
        <v>6</v>
      </c>
      <c r="G12" s="17">
        <v>7</v>
      </c>
      <c r="H12" s="17">
        <v>8</v>
      </c>
      <c r="I12" s="17">
        <v>9</v>
      </c>
      <c r="J12" s="18">
        <v>10</v>
      </c>
      <c r="K12" s="17">
        <v>11</v>
      </c>
      <c r="L12" s="17">
        <v>12</v>
      </c>
      <c r="M12" s="17">
        <v>13</v>
      </c>
      <c r="N12" s="17">
        <v>14</v>
      </c>
      <c r="O12" s="17">
        <v>15</v>
      </c>
      <c r="P12" s="18">
        <v>16</v>
      </c>
    </row>
    <row r="13" spans="1:16" x14ac:dyDescent="0.2">
      <c r="A13" s="6" t="s">
        <v>19</v>
      </c>
      <c r="B13" s="7"/>
      <c r="C13" s="8"/>
      <c r="D13" s="9" t="s">
        <v>20</v>
      </c>
      <c r="E13" s="2">
        <v>107654817</v>
      </c>
      <c r="F13" s="3">
        <v>81790312</v>
      </c>
      <c r="G13" s="3">
        <v>28800720</v>
      </c>
      <c r="H13" s="3">
        <v>10957500</v>
      </c>
      <c r="I13" s="3">
        <v>25864505</v>
      </c>
      <c r="J13" s="2">
        <v>54145229</v>
      </c>
      <c r="K13" s="3">
        <v>49530629</v>
      </c>
      <c r="L13" s="3">
        <v>114600</v>
      </c>
      <c r="M13" s="3">
        <v>0</v>
      </c>
      <c r="N13" s="3">
        <v>0</v>
      </c>
      <c r="O13" s="3">
        <v>54030629</v>
      </c>
      <c r="P13" s="2">
        <f t="shared" ref="P13:P44" si="0">E13+J13</f>
        <v>161800046</v>
      </c>
    </row>
    <row r="14" spans="1:16" x14ac:dyDescent="0.2">
      <c r="A14" s="6" t="s">
        <v>21</v>
      </c>
      <c r="B14" s="7"/>
      <c r="C14" s="8"/>
      <c r="D14" s="9" t="s">
        <v>20</v>
      </c>
      <c r="E14" s="2">
        <v>107654817</v>
      </c>
      <c r="F14" s="3">
        <v>81790312</v>
      </c>
      <c r="G14" s="3">
        <v>28800720</v>
      </c>
      <c r="H14" s="3">
        <v>10957500</v>
      </c>
      <c r="I14" s="3">
        <v>25864505</v>
      </c>
      <c r="J14" s="2">
        <v>54145229</v>
      </c>
      <c r="K14" s="3">
        <v>49530629</v>
      </c>
      <c r="L14" s="3">
        <v>114600</v>
      </c>
      <c r="M14" s="3">
        <v>0</v>
      </c>
      <c r="N14" s="3">
        <v>0</v>
      </c>
      <c r="O14" s="3">
        <v>54030629</v>
      </c>
      <c r="P14" s="2">
        <f t="shared" si="0"/>
        <v>161800046</v>
      </c>
    </row>
    <row r="15" spans="1:16" ht="63.75" x14ac:dyDescent="0.2">
      <c r="A15" s="10" t="s">
        <v>22</v>
      </c>
      <c r="B15" s="10" t="s">
        <v>24</v>
      </c>
      <c r="C15" s="11" t="s">
        <v>23</v>
      </c>
      <c r="D15" s="12" t="s">
        <v>25</v>
      </c>
      <c r="E15" s="4">
        <v>40559700</v>
      </c>
      <c r="F15" s="5">
        <v>40559700</v>
      </c>
      <c r="G15" s="5">
        <v>28358600</v>
      </c>
      <c r="H15" s="5">
        <v>1251000</v>
      </c>
      <c r="I15" s="5">
        <v>0</v>
      </c>
      <c r="J15" s="4">
        <v>903738</v>
      </c>
      <c r="K15" s="5">
        <v>902438</v>
      </c>
      <c r="L15" s="5">
        <v>1300</v>
      </c>
      <c r="M15" s="5">
        <v>0</v>
      </c>
      <c r="N15" s="5">
        <v>0</v>
      </c>
      <c r="O15" s="5">
        <v>902438</v>
      </c>
      <c r="P15" s="4">
        <f t="shared" si="0"/>
        <v>41463438</v>
      </c>
    </row>
    <row r="16" spans="1:16" x14ac:dyDescent="0.2">
      <c r="A16" s="10" t="s">
        <v>26</v>
      </c>
      <c r="B16" s="10" t="s">
        <v>28</v>
      </c>
      <c r="C16" s="11" t="s">
        <v>27</v>
      </c>
      <c r="D16" s="12" t="s">
        <v>29</v>
      </c>
      <c r="E16" s="4">
        <v>1024800</v>
      </c>
      <c r="F16" s="5">
        <v>1024800</v>
      </c>
      <c r="G16" s="5">
        <v>0</v>
      </c>
      <c r="H16" s="5">
        <v>0</v>
      </c>
      <c r="I16" s="5">
        <v>0</v>
      </c>
      <c r="J16" s="4">
        <v>76700</v>
      </c>
      <c r="K16" s="5">
        <v>76700</v>
      </c>
      <c r="L16" s="5">
        <v>0</v>
      </c>
      <c r="M16" s="5">
        <v>0</v>
      </c>
      <c r="N16" s="5">
        <v>0</v>
      </c>
      <c r="O16" s="5">
        <v>76700</v>
      </c>
      <c r="P16" s="4">
        <f t="shared" si="0"/>
        <v>1101500</v>
      </c>
    </row>
    <row r="17" spans="1:16" ht="25.5" x14ac:dyDescent="0.2">
      <c r="A17" s="10" t="s">
        <v>30</v>
      </c>
      <c r="B17" s="10" t="s">
        <v>32</v>
      </c>
      <c r="C17" s="11" t="s">
        <v>31</v>
      </c>
      <c r="D17" s="12" t="s">
        <v>33</v>
      </c>
      <c r="E17" s="4">
        <v>4189465</v>
      </c>
      <c r="F17" s="5">
        <v>4189465</v>
      </c>
      <c r="G17" s="5">
        <v>0</v>
      </c>
      <c r="H17" s="5">
        <v>0</v>
      </c>
      <c r="I17" s="5">
        <v>0</v>
      </c>
      <c r="J17" s="4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4">
        <f t="shared" si="0"/>
        <v>4189465</v>
      </c>
    </row>
    <row r="18" spans="1:16" ht="38.25" x14ac:dyDescent="0.2">
      <c r="A18" s="10" t="s">
        <v>34</v>
      </c>
      <c r="B18" s="10" t="s">
        <v>36</v>
      </c>
      <c r="C18" s="11" t="s">
        <v>35</v>
      </c>
      <c r="D18" s="12" t="s">
        <v>37</v>
      </c>
      <c r="E18" s="4">
        <v>2642453</v>
      </c>
      <c r="F18" s="5">
        <v>2642453</v>
      </c>
      <c r="G18" s="5">
        <v>0</v>
      </c>
      <c r="H18" s="5">
        <v>0</v>
      </c>
      <c r="I18" s="5">
        <v>0</v>
      </c>
      <c r="J18" s="4">
        <v>101144</v>
      </c>
      <c r="K18" s="5">
        <v>101144</v>
      </c>
      <c r="L18" s="5">
        <v>0</v>
      </c>
      <c r="M18" s="5">
        <v>0</v>
      </c>
      <c r="N18" s="5">
        <v>0</v>
      </c>
      <c r="O18" s="5">
        <v>101144</v>
      </c>
      <c r="P18" s="4">
        <f t="shared" si="0"/>
        <v>2743597</v>
      </c>
    </row>
    <row r="19" spans="1:16" ht="25.5" x14ac:dyDescent="0.2">
      <c r="A19" s="10" t="s">
        <v>38</v>
      </c>
      <c r="B19" s="10" t="s">
        <v>40</v>
      </c>
      <c r="C19" s="11" t="s">
        <v>39</v>
      </c>
      <c r="D19" s="12" t="s">
        <v>41</v>
      </c>
      <c r="E19" s="4">
        <v>217200</v>
      </c>
      <c r="F19" s="5">
        <v>217200</v>
      </c>
      <c r="G19" s="5">
        <v>0</v>
      </c>
      <c r="H19" s="5">
        <v>0</v>
      </c>
      <c r="I19" s="5">
        <v>0</v>
      </c>
      <c r="J19" s="4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4">
        <f t="shared" si="0"/>
        <v>217200</v>
      </c>
    </row>
    <row r="20" spans="1:16" ht="25.5" x14ac:dyDescent="0.2">
      <c r="A20" s="10" t="s">
        <v>42</v>
      </c>
      <c r="B20" s="10" t="s">
        <v>44</v>
      </c>
      <c r="C20" s="11" t="s">
        <v>43</v>
      </c>
      <c r="D20" s="12" t="s">
        <v>45</v>
      </c>
      <c r="E20" s="4">
        <v>50000</v>
      </c>
      <c r="F20" s="5">
        <v>50000</v>
      </c>
      <c r="G20" s="5">
        <v>0</v>
      </c>
      <c r="H20" s="5">
        <v>0</v>
      </c>
      <c r="I20" s="5">
        <v>0</v>
      </c>
      <c r="J20" s="4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4">
        <f t="shared" si="0"/>
        <v>50000</v>
      </c>
    </row>
    <row r="21" spans="1:16" ht="25.5" x14ac:dyDescent="0.2">
      <c r="A21" s="10" t="s">
        <v>46</v>
      </c>
      <c r="B21" s="10" t="s">
        <v>47</v>
      </c>
      <c r="C21" s="11" t="s">
        <v>43</v>
      </c>
      <c r="D21" s="12" t="s">
        <v>48</v>
      </c>
      <c r="E21" s="4">
        <v>604390</v>
      </c>
      <c r="F21" s="5">
        <v>604390</v>
      </c>
      <c r="G21" s="5">
        <v>442120</v>
      </c>
      <c r="H21" s="5">
        <v>0</v>
      </c>
      <c r="I21" s="5">
        <v>0</v>
      </c>
      <c r="J21" s="4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4">
        <f t="shared" si="0"/>
        <v>604390</v>
      </c>
    </row>
    <row r="22" spans="1:16" ht="25.5" x14ac:dyDescent="0.2">
      <c r="A22" s="10" t="s">
        <v>49</v>
      </c>
      <c r="B22" s="10" t="s">
        <v>50</v>
      </c>
      <c r="C22" s="11" t="s">
        <v>43</v>
      </c>
      <c r="D22" s="12" t="s">
        <v>51</v>
      </c>
      <c r="E22" s="4">
        <v>50000</v>
      </c>
      <c r="F22" s="5">
        <v>50000</v>
      </c>
      <c r="G22" s="5">
        <v>0</v>
      </c>
      <c r="H22" s="5">
        <v>0</v>
      </c>
      <c r="I22" s="5">
        <v>0</v>
      </c>
      <c r="J22" s="4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4">
        <f t="shared" si="0"/>
        <v>50000</v>
      </c>
    </row>
    <row r="23" spans="1:16" x14ac:dyDescent="0.2">
      <c r="A23" s="10" t="s">
        <v>52</v>
      </c>
      <c r="B23" s="10" t="s">
        <v>53</v>
      </c>
      <c r="C23" s="11" t="s">
        <v>43</v>
      </c>
      <c r="D23" s="12" t="s">
        <v>54</v>
      </c>
      <c r="E23" s="4">
        <v>2650000</v>
      </c>
      <c r="F23" s="5">
        <v>2650000</v>
      </c>
      <c r="G23" s="5">
        <v>0</v>
      </c>
      <c r="H23" s="5">
        <v>0</v>
      </c>
      <c r="I23" s="5">
        <v>0</v>
      </c>
      <c r="J23" s="4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4">
        <f t="shared" si="0"/>
        <v>2650000</v>
      </c>
    </row>
    <row r="24" spans="1:16" ht="63.75" x14ac:dyDescent="0.2">
      <c r="A24" s="10" t="s">
        <v>55</v>
      </c>
      <c r="B24" s="10" t="s">
        <v>56</v>
      </c>
      <c r="C24" s="11" t="s">
        <v>43</v>
      </c>
      <c r="D24" s="12" t="s">
        <v>57</v>
      </c>
      <c r="E24" s="4">
        <v>3900000</v>
      </c>
      <c r="F24" s="5">
        <v>3900000</v>
      </c>
      <c r="G24" s="5">
        <v>0</v>
      </c>
      <c r="H24" s="5">
        <v>0</v>
      </c>
      <c r="I24" s="5">
        <v>0</v>
      </c>
      <c r="J24" s="4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4">
        <f t="shared" si="0"/>
        <v>3900000</v>
      </c>
    </row>
    <row r="25" spans="1:16" x14ac:dyDescent="0.2">
      <c r="A25" s="10" t="s">
        <v>58</v>
      </c>
      <c r="B25" s="10" t="s">
        <v>60</v>
      </c>
      <c r="C25" s="11" t="s">
        <v>59</v>
      </c>
      <c r="D25" s="12" t="s">
        <v>61</v>
      </c>
      <c r="E25" s="4">
        <v>845000</v>
      </c>
      <c r="F25" s="5">
        <v>845000</v>
      </c>
      <c r="G25" s="5">
        <v>0</v>
      </c>
      <c r="H25" s="5">
        <v>0</v>
      </c>
      <c r="I25" s="5">
        <v>0</v>
      </c>
      <c r="J25" s="4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4">
        <f t="shared" si="0"/>
        <v>845000</v>
      </c>
    </row>
    <row r="26" spans="1:16" ht="25.5" x14ac:dyDescent="0.2">
      <c r="A26" s="10" t="s">
        <v>62</v>
      </c>
      <c r="B26" s="10" t="s">
        <v>64</v>
      </c>
      <c r="C26" s="11" t="s">
        <v>63</v>
      </c>
      <c r="D26" s="12" t="s">
        <v>65</v>
      </c>
      <c r="E26" s="4">
        <v>0</v>
      </c>
      <c r="F26" s="5">
        <v>0</v>
      </c>
      <c r="G26" s="5">
        <v>0</v>
      </c>
      <c r="H26" s="5">
        <v>0</v>
      </c>
      <c r="I26" s="5">
        <v>0</v>
      </c>
      <c r="J26" s="4">
        <v>1671882</v>
      </c>
      <c r="K26" s="5">
        <v>1671882</v>
      </c>
      <c r="L26" s="5">
        <v>0</v>
      </c>
      <c r="M26" s="5">
        <v>0</v>
      </c>
      <c r="N26" s="5">
        <v>0</v>
      </c>
      <c r="O26" s="5">
        <v>1671882</v>
      </c>
      <c r="P26" s="4">
        <f t="shared" si="0"/>
        <v>1671882</v>
      </c>
    </row>
    <row r="27" spans="1:16" x14ac:dyDescent="0.2">
      <c r="A27" s="10" t="s">
        <v>66</v>
      </c>
      <c r="B27" s="10" t="s">
        <v>68</v>
      </c>
      <c r="C27" s="11" t="s">
        <v>67</v>
      </c>
      <c r="D27" s="12" t="s">
        <v>69</v>
      </c>
      <c r="E27" s="4">
        <v>34364205</v>
      </c>
      <c r="F27" s="5">
        <v>18134700</v>
      </c>
      <c r="G27" s="5">
        <v>0</v>
      </c>
      <c r="H27" s="5">
        <v>9706500</v>
      </c>
      <c r="I27" s="5">
        <v>16229505</v>
      </c>
      <c r="J27" s="4">
        <v>8719008</v>
      </c>
      <c r="K27" s="5">
        <v>8719008</v>
      </c>
      <c r="L27" s="5">
        <v>0</v>
      </c>
      <c r="M27" s="5">
        <v>0</v>
      </c>
      <c r="N27" s="5">
        <v>0</v>
      </c>
      <c r="O27" s="5">
        <v>8719008</v>
      </c>
      <c r="P27" s="4">
        <f t="shared" si="0"/>
        <v>43083213</v>
      </c>
    </row>
    <row r="28" spans="1:16" x14ac:dyDescent="0.2">
      <c r="A28" s="10" t="s">
        <v>70</v>
      </c>
      <c r="B28" s="10" t="s">
        <v>72</v>
      </c>
      <c r="C28" s="11" t="s">
        <v>71</v>
      </c>
      <c r="D28" s="12" t="s">
        <v>73</v>
      </c>
      <c r="E28" s="4">
        <v>1020000</v>
      </c>
      <c r="F28" s="5">
        <v>1020000</v>
      </c>
      <c r="G28" s="5">
        <v>0</v>
      </c>
      <c r="H28" s="5">
        <v>0</v>
      </c>
      <c r="I28" s="5">
        <v>0</v>
      </c>
      <c r="J28" s="4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4">
        <f t="shared" si="0"/>
        <v>1020000</v>
      </c>
    </row>
    <row r="29" spans="1:16" x14ac:dyDescent="0.2">
      <c r="A29" s="10" t="s">
        <v>74</v>
      </c>
      <c r="B29" s="10" t="s">
        <v>76</v>
      </c>
      <c r="C29" s="11" t="s">
        <v>75</v>
      </c>
      <c r="D29" s="12" t="s">
        <v>77</v>
      </c>
      <c r="E29" s="4">
        <v>0</v>
      </c>
      <c r="F29" s="5">
        <v>0</v>
      </c>
      <c r="G29" s="5">
        <v>0</v>
      </c>
      <c r="H29" s="5">
        <v>0</v>
      </c>
      <c r="I29" s="5">
        <v>0</v>
      </c>
      <c r="J29" s="4">
        <v>1126295</v>
      </c>
      <c r="K29" s="5">
        <v>1126295</v>
      </c>
      <c r="L29" s="5">
        <v>0</v>
      </c>
      <c r="M29" s="5">
        <v>0</v>
      </c>
      <c r="N29" s="5">
        <v>0</v>
      </c>
      <c r="O29" s="5">
        <v>1126295</v>
      </c>
      <c r="P29" s="4">
        <f t="shared" si="0"/>
        <v>1126295</v>
      </c>
    </row>
    <row r="30" spans="1:16" ht="38.25" x14ac:dyDescent="0.2">
      <c r="A30" s="10" t="s">
        <v>78</v>
      </c>
      <c r="B30" s="10" t="s">
        <v>79</v>
      </c>
      <c r="C30" s="11" t="s">
        <v>75</v>
      </c>
      <c r="D30" s="12" t="s">
        <v>80</v>
      </c>
      <c r="E30" s="4">
        <v>4570000</v>
      </c>
      <c r="F30" s="5">
        <v>70000</v>
      </c>
      <c r="G30" s="5">
        <v>0</v>
      </c>
      <c r="H30" s="5">
        <v>0</v>
      </c>
      <c r="I30" s="5">
        <v>4500000</v>
      </c>
      <c r="J30" s="4">
        <v>17916524</v>
      </c>
      <c r="K30" s="5">
        <v>17916524</v>
      </c>
      <c r="L30" s="5">
        <v>0</v>
      </c>
      <c r="M30" s="5">
        <v>0</v>
      </c>
      <c r="N30" s="5">
        <v>0</v>
      </c>
      <c r="O30" s="5">
        <v>17916524</v>
      </c>
      <c r="P30" s="4">
        <f t="shared" si="0"/>
        <v>22486524</v>
      </c>
    </row>
    <row r="31" spans="1:16" x14ac:dyDescent="0.2">
      <c r="A31" s="10" t="s">
        <v>81</v>
      </c>
      <c r="B31" s="10" t="s">
        <v>83</v>
      </c>
      <c r="C31" s="11" t="s">
        <v>82</v>
      </c>
      <c r="D31" s="12" t="s">
        <v>84</v>
      </c>
      <c r="E31" s="4">
        <v>5135000</v>
      </c>
      <c r="F31" s="5">
        <v>0</v>
      </c>
      <c r="G31" s="5">
        <v>0</v>
      </c>
      <c r="H31" s="5">
        <v>0</v>
      </c>
      <c r="I31" s="5">
        <v>5135000</v>
      </c>
      <c r="J31" s="4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4">
        <f t="shared" si="0"/>
        <v>5135000</v>
      </c>
    </row>
    <row r="32" spans="1:16" ht="25.5" x14ac:dyDescent="0.2">
      <c r="A32" s="10" t="s">
        <v>85</v>
      </c>
      <c r="B32" s="10" t="s">
        <v>87</v>
      </c>
      <c r="C32" s="11" t="s">
        <v>86</v>
      </c>
      <c r="D32" s="12" t="s">
        <v>88</v>
      </c>
      <c r="E32" s="4">
        <v>0</v>
      </c>
      <c r="F32" s="5">
        <v>0</v>
      </c>
      <c r="G32" s="5">
        <v>0</v>
      </c>
      <c r="H32" s="5">
        <v>0</v>
      </c>
      <c r="I32" s="5">
        <v>0</v>
      </c>
      <c r="J32" s="4">
        <v>50000</v>
      </c>
      <c r="K32" s="5">
        <v>50000</v>
      </c>
      <c r="L32" s="5">
        <v>0</v>
      </c>
      <c r="M32" s="5">
        <v>0</v>
      </c>
      <c r="N32" s="5">
        <v>0</v>
      </c>
      <c r="O32" s="5">
        <v>50000</v>
      </c>
      <c r="P32" s="4">
        <f t="shared" si="0"/>
        <v>50000</v>
      </c>
    </row>
    <row r="33" spans="1:16" ht="25.5" x14ac:dyDescent="0.2">
      <c r="A33" s="10" t="s">
        <v>89</v>
      </c>
      <c r="B33" s="10" t="s">
        <v>90</v>
      </c>
      <c r="C33" s="11" t="s">
        <v>86</v>
      </c>
      <c r="D33" s="12" t="s">
        <v>91</v>
      </c>
      <c r="E33" s="4">
        <v>65000</v>
      </c>
      <c r="F33" s="5">
        <v>65000</v>
      </c>
      <c r="G33" s="5">
        <v>0</v>
      </c>
      <c r="H33" s="5">
        <v>0</v>
      </c>
      <c r="I33" s="5">
        <v>0</v>
      </c>
      <c r="J33" s="4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4">
        <f t="shared" si="0"/>
        <v>65000</v>
      </c>
    </row>
    <row r="34" spans="1:16" ht="89.25" x14ac:dyDescent="0.2">
      <c r="A34" s="10" t="s">
        <v>92</v>
      </c>
      <c r="B34" s="10" t="s">
        <v>93</v>
      </c>
      <c r="C34" s="11" t="s">
        <v>86</v>
      </c>
      <c r="D34" s="12" t="s">
        <v>94</v>
      </c>
      <c r="E34" s="4">
        <v>0</v>
      </c>
      <c r="F34" s="5">
        <v>0</v>
      </c>
      <c r="G34" s="5">
        <v>0</v>
      </c>
      <c r="H34" s="5">
        <v>0</v>
      </c>
      <c r="I34" s="5">
        <v>0</v>
      </c>
      <c r="J34" s="4">
        <v>4500000</v>
      </c>
      <c r="K34" s="5">
        <v>0</v>
      </c>
      <c r="L34" s="5">
        <v>0</v>
      </c>
      <c r="M34" s="5">
        <v>0</v>
      </c>
      <c r="N34" s="5">
        <v>0</v>
      </c>
      <c r="O34" s="5">
        <v>4500000</v>
      </c>
      <c r="P34" s="4">
        <f t="shared" si="0"/>
        <v>4500000</v>
      </c>
    </row>
    <row r="35" spans="1:16" ht="25.5" x14ac:dyDescent="0.2">
      <c r="A35" s="10" t="s">
        <v>95</v>
      </c>
      <c r="B35" s="10" t="s">
        <v>97</v>
      </c>
      <c r="C35" s="11" t="s">
        <v>96</v>
      </c>
      <c r="D35" s="12" t="s">
        <v>98</v>
      </c>
      <c r="E35" s="4">
        <v>280000</v>
      </c>
      <c r="F35" s="5">
        <v>280000</v>
      </c>
      <c r="G35" s="5">
        <v>0</v>
      </c>
      <c r="H35" s="5">
        <v>0</v>
      </c>
      <c r="I35" s="5">
        <v>0</v>
      </c>
      <c r="J35" s="4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4">
        <f t="shared" si="0"/>
        <v>280000</v>
      </c>
    </row>
    <row r="36" spans="1:16" x14ac:dyDescent="0.2">
      <c r="A36" s="10" t="s">
        <v>99</v>
      </c>
      <c r="B36" s="10" t="s">
        <v>101</v>
      </c>
      <c r="C36" s="11" t="s">
        <v>100</v>
      </c>
      <c r="D36" s="12" t="s">
        <v>102</v>
      </c>
      <c r="E36" s="4">
        <v>200000</v>
      </c>
      <c r="F36" s="5">
        <v>200000</v>
      </c>
      <c r="G36" s="5">
        <v>0</v>
      </c>
      <c r="H36" s="5">
        <v>0</v>
      </c>
      <c r="I36" s="5">
        <v>0</v>
      </c>
      <c r="J36" s="4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4">
        <f t="shared" si="0"/>
        <v>200000</v>
      </c>
    </row>
    <row r="37" spans="1:16" ht="25.5" x14ac:dyDescent="0.2">
      <c r="A37" s="10" t="s">
        <v>103</v>
      </c>
      <c r="B37" s="10" t="s">
        <v>105</v>
      </c>
      <c r="C37" s="11" t="s">
        <v>104</v>
      </c>
      <c r="D37" s="12" t="s">
        <v>106</v>
      </c>
      <c r="E37" s="4">
        <v>0</v>
      </c>
      <c r="F37" s="5">
        <v>0</v>
      </c>
      <c r="G37" s="5">
        <v>0</v>
      </c>
      <c r="H37" s="5">
        <v>0</v>
      </c>
      <c r="I37" s="5">
        <v>0</v>
      </c>
      <c r="J37" s="4">
        <v>113300</v>
      </c>
      <c r="K37" s="5">
        <v>0</v>
      </c>
      <c r="L37" s="5">
        <v>113300</v>
      </c>
      <c r="M37" s="5">
        <v>0</v>
      </c>
      <c r="N37" s="5">
        <v>0</v>
      </c>
      <c r="O37" s="5">
        <v>0</v>
      </c>
      <c r="P37" s="4">
        <f t="shared" si="0"/>
        <v>113300</v>
      </c>
    </row>
    <row r="38" spans="1:16" ht="38.25" x14ac:dyDescent="0.2">
      <c r="A38" s="10" t="s">
        <v>107</v>
      </c>
      <c r="B38" s="10" t="s">
        <v>108</v>
      </c>
      <c r="C38" s="11" t="s">
        <v>28</v>
      </c>
      <c r="D38" s="12" t="s">
        <v>109</v>
      </c>
      <c r="E38" s="4">
        <v>4300535</v>
      </c>
      <c r="F38" s="5">
        <v>4300535</v>
      </c>
      <c r="G38" s="5">
        <v>0</v>
      </c>
      <c r="H38" s="5">
        <v>0</v>
      </c>
      <c r="I38" s="5">
        <v>0</v>
      </c>
      <c r="J38" s="4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4">
        <f t="shared" si="0"/>
        <v>4300535</v>
      </c>
    </row>
    <row r="39" spans="1:16" ht="25.5" x14ac:dyDescent="0.2">
      <c r="A39" s="10" t="s">
        <v>110</v>
      </c>
      <c r="B39" s="10" t="s">
        <v>111</v>
      </c>
      <c r="C39" s="11" t="s">
        <v>28</v>
      </c>
      <c r="D39" s="12" t="s">
        <v>112</v>
      </c>
      <c r="E39" s="4">
        <v>0</v>
      </c>
      <c r="F39" s="5">
        <v>0</v>
      </c>
      <c r="G39" s="5">
        <v>0</v>
      </c>
      <c r="H39" s="5">
        <v>0</v>
      </c>
      <c r="I39" s="5">
        <v>0</v>
      </c>
      <c r="J39" s="4">
        <v>4735651</v>
      </c>
      <c r="K39" s="5">
        <v>4735651</v>
      </c>
      <c r="L39" s="5">
        <v>0</v>
      </c>
      <c r="M39" s="5">
        <v>0</v>
      </c>
      <c r="N39" s="5">
        <v>0</v>
      </c>
      <c r="O39" s="5">
        <v>4735651</v>
      </c>
      <c r="P39" s="4">
        <f t="shared" si="0"/>
        <v>4735651</v>
      </c>
    </row>
    <row r="40" spans="1:16" x14ac:dyDescent="0.2">
      <c r="A40" s="10" t="s">
        <v>113</v>
      </c>
      <c r="B40" s="10" t="s">
        <v>114</v>
      </c>
      <c r="C40" s="11" t="s">
        <v>28</v>
      </c>
      <c r="D40" s="12" t="s">
        <v>115</v>
      </c>
      <c r="E40" s="4">
        <v>987069</v>
      </c>
      <c r="F40" s="5">
        <v>987069</v>
      </c>
      <c r="G40" s="5">
        <v>0</v>
      </c>
      <c r="H40" s="5">
        <v>0</v>
      </c>
      <c r="I40" s="5">
        <v>0</v>
      </c>
      <c r="J40" s="4">
        <v>14230987</v>
      </c>
      <c r="K40" s="5">
        <v>14230987</v>
      </c>
      <c r="L40" s="5">
        <v>0</v>
      </c>
      <c r="M40" s="5">
        <v>0</v>
      </c>
      <c r="N40" s="5">
        <v>0</v>
      </c>
      <c r="O40" s="5">
        <v>14230987</v>
      </c>
      <c r="P40" s="4">
        <f t="shared" si="0"/>
        <v>15218056</v>
      </c>
    </row>
    <row r="41" spans="1:16" x14ac:dyDescent="0.2">
      <c r="A41" s="6" t="s">
        <v>116</v>
      </c>
      <c r="B41" s="7"/>
      <c r="C41" s="8"/>
      <c r="D41" s="9" t="s">
        <v>117</v>
      </c>
      <c r="E41" s="2">
        <v>214250951</v>
      </c>
      <c r="F41" s="3">
        <v>214250951</v>
      </c>
      <c r="G41" s="3">
        <v>146049383</v>
      </c>
      <c r="H41" s="3">
        <v>23496176</v>
      </c>
      <c r="I41" s="3">
        <v>0</v>
      </c>
      <c r="J41" s="2">
        <v>28145905</v>
      </c>
      <c r="K41" s="3">
        <v>21145905</v>
      </c>
      <c r="L41" s="3">
        <v>6957400</v>
      </c>
      <c r="M41" s="3">
        <v>426100</v>
      </c>
      <c r="N41" s="3">
        <v>56200</v>
      </c>
      <c r="O41" s="3">
        <v>21188505</v>
      </c>
      <c r="P41" s="2">
        <f t="shared" si="0"/>
        <v>242396856</v>
      </c>
    </row>
    <row r="42" spans="1:16" x14ac:dyDescent="0.2">
      <c r="A42" s="6" t="s">
        <v>118</v>
      </c>
      <c r="B42" s="7"/>
      <c r="C42" s="8"/>
      <c r="D42" s="9" t="s">
        <v>117</v>
      </c>
      <c r="E42" s="2">
        <v>214250951</v>
      </c>
      <c r="F42" s="3">
        <v>214250951</v>
      </c>
      <c r="G42" s="3">
        <v>146049383</v>
      </c>
      <c r="H42" s="3">
        <v>23496176</v>
      </c>
      <c r="I42" s="3">
        <v>0</v>
      </c>
      <c r="J42" s="2">
        <v>28145905</v>
      </c>
      <c r="K42" s="3">
        <v>21145905</v>
      </c>
      <c r="L42" s="3">
        <v>6957400</v>
      </c>
      <c r="M42" s="3">
        <v>426100</v>
      </c>
      <c r="N42" s="3">
        <v>56200</v>
      </c>
      <c r="O42" s="3">
        <v>21188505</v>
      </c>
      <c r="P42" s="2">
        <f t="shared" si="0"/>
        <v>242396856</v>
      </c>
    </row>
    <row r="43" spans="1:16" ht="38.25" x14ac:dyDescent="0.2">
      <c r="A43" s="10" t="s">
        <v>119</v>
      </c>
      <c r="B43" s="10" t="s">
        <v>120</v>
      </c>
      <c r="C43" s="11" t="s">
        <v>23</v>
      </c>
      <c r="D43" s="12" t="s">
        <v>121</v>
      </c>
      <c r="E43" s="4">
        <v>1411326</v>
      </c>
      <c r="F43" s="5">
        <v>1411326</v>
      </c>
      <c r="G43" s="5">
        <v>1074791</v>
      </c>
      <c r="H43" s="5">
        <v>66581</v>
      </c>
      <c r="I43" s="5">
        <v>0</v>
      </c>
      <c r="J43" s="4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4">
        <f t="shared" si="0"/>
        <v>1411326</v>
      </c>
    </row>
    <row r="44" spans="1:16" x14ac:dyDescent="0.2">
      <c r="A44" s="10" t="s">
        <v>122</v>
      </c>
      <c r="B44" s="10" t="s">
        <v>124</v>
      </c>
      <c r="C44" s="11" t="s">
        <v>123</v>
      </c>
      <c r="D44" s="12" t="s">
        <v>125</v>
      </c>
      <c r="E44" s="4">
        <v>65893044</v>
      </c>
      <c r="F44" s="5">
        <v>65893044</v>
      </c>
      <c r="G44" s="5">
        <v>41171171</v>
      </c>
      <c r="H44" s="5">
        <v>9976983</v>
      </c>
      <c r="I44" s="5">
        <v>0</v>
      </c>
      <c r="J44" s="4">
        <v>6192600</v>
      </c>
      <c r="K44" s="5">
        <v>281200</v>
      </c>
      <c r="L44" s="5">
        <v>5881000</v>
      </c>
      <c r="M44" s="5">
        <v>303700</v>
      </c>
      <c r="N44" s="5">
        <v>0</v>
      </c>
      <c r="O44" s="5">
        <v>311600</v>
      </c>
      <c r="P44" s="4">
        <f t="shared" si="0"/>
        <v>72085644</v>
      </c>
    </row>
    <row r="45" spans="1:16" ht="63.75" x14ac:dyDescent="0.2">
      <c r="A45" s="10" t="s">
        <v>126</v>
      </c>
      <c r="B45" s="10" t="s">
        <v>128</v>
      </c>
      <c r="C45" s="11" t="s">
        <v>127</v>
      </c>
      <c r="D45" s="12" t="s">
        <v>129</v>
      </c>
      <c r="E45" s="4">
        <v>136621592</v>
      </c>
      <c r="F45" s="5">
        <v>136621592</v>
      </c>
      <c r="G45" s="5">
        <v>96949354</v>
      </c>
      <c r="H45" s="5">
        <v>12089686</v>
      </c>
      <c r="I45" s="5">
        <v>0</v>
      </c>
      <c r="J45" s="4">
        <v>16652971</v>
      </c>
      <c r="K45" s="5">
        <v>15564371</v>
      </c>
      <c r="L45" s="5">
        <v>1076400</v>
      </c>
      <c r="M45" s="5">
        <v>122400</v>
      </c>
      <c r="N45" s="5">
        <v>56200</v>
      </c>
      <c r="O45" s="5">
        <v>15576571</v>
      </c>
      <c r="P45" s="4">
        <f t="shared" ref="P45:P78" si="1">E45+J45</f>
        <v>153274563</v>
      </c>
    </row>
    <row r="46" spans="1:16" ht="38.25" x14ac:dyDescent="0.2">
      <c r="A46" s="10" t="s">
        <v>130</v>
      </c>
      <c r="B46" s="10" t="s">
        <v>132</v>
      </c>
      <c r="C46" s="11" t="s">
        <v>131</v>
      </c>
      <c r="D46" s="12" t="s">
        <v>133</v>
      </c>
      <c r="E46" s="4">
        <v>4345059</v>
      </c>
      <c r="F46" s="5">
        <v>4345059</v>
      </c>
      <c r="G46" s="5">
        <v>2415323</v>
      </c>
      <c r="H46" s="5">
        <v>1215365</v>
      </c>
      <c r="I46" s="5">
        <v>0</v>
      </c>
      <c r="J46" s="4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4">
        <f t="shared" si="1"/>
        <v>4345059</v>
      </c>
    </row>
    <row r="47" spans="1:16" ht="25.5" x14ac:dyDescent="0.2">
      <c r="A47" s="10" t="s">
        <v>134</v>
      </c>
      <c r="B47" s="10" t="s">
        <v>136</v>
      </c>
      <c r="C47" s="11" t="s">
        <v>135</v>
      </c>
      <c r="D47" s="12" t="s">
        <v>137</v>
      </c>
      <c r="E47" s="4">
        <v>300611</v>
      </c>
      <c r="F47" s="5">
        <v>300611</v>
      </c>
      <c r="G47" s="5">
        <v>229285</v>
      </c>
      <c r="H47" s="5">
        <v>15383</v>
      </c>
      <c r="I47" s="5">
        <v>0</v>
      </c>
      <c r="J47" s="4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4">
        <f t="shared" si="1"/>
        <v>300611</v>
      </c>
    </row>
    <row r="48" spans="1:16" ht="25.5" x14ac:dyDescent="0.2">
      <c r="A48" s="10" t="s">
        <v>138</v>
      </c>
      <c r="B48" s="10" t="s">
        <v>139</v>
      </c>
      <c r="C48" s="11" t="s">
        <v>135</v>
      </c>
      <c r="D48" s="12" t="s">
        <v>140</v>
      </c>
      <c r="E48" s="4">
        <v>3424273</v>
      </c>
      <c r="F48" s="5">
        <v>3424273</v>
      </c>
      <c r="G48" s="5">
        <v>2699635</v>
      </c>
      <c r="H48" s="5">
        <v>85318</v>
      </c>
      <c r="I48" s="5">
        <v>0</v>
      </c>
      <c r="J48" s="4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4">
        <f t="shared" si="1"/>
        <v>3424273</v>
      </c>
    </row>
    <row r="49" spans="1:16" x14ac:dyDescent="0.2">
      <c r="A49" s="10" t="s">
        <v>141</v>
      </c>
      <c r="B49" s="10" t="s">
        <v>142</v>
      </c>
      <c r="C49" s="11" t="s">
        <v>135</v>
      </c>
      <c r="D49" s="12" t="s">
        <v>143</v>
      </c>
      <c r="E49" s="4">
        <v>949816</v>
      </c>
      <c r="F49" s="5">
        <v>949816</v>
      </c>
      <c r="G49" s="5">
        <v>496406</v>
      </c>
      <c r="H49" s="5">
        <v>0</v>
      </c>
      <c r="I49" s="5">
        <v>0</v>
      </c>
      <c r="J49" s="4">
        <v>483534</v>
      </c>
      <c r="K49" s="5">
        <v>483534</v>
      </c>
      <c r="L49" s="5">
        <v>0</v>
      </c>
      <c r="M49" s="5">
        <v>0</v>
      </c>
      <c r="N49" s="5">
        <v>0</v>
      </c>
      <c r="O49" s="5">
        <v>483534</v>
      </c>
      <c r="P49" s="4">
        <f t="shared" si="1"/>
        <v>1433350</v>
      </c>
    </row>
    <row r="50" spans="1:16" ht="25.5" x14ac:dyDescent="0.2">
      <c r="A50" s="10" t="s">
        <v>144</v>
      </c>
      <c r="B50" s="10" t="s">
        <v>145</v>
      </c>
      <c r="C50" s="11" t="s">
        <v>135</v>
      </c>
      <c r="D50" s="12" t="s">
        <v>146</v>
      </c>
      <c r="E50" s="4">
        <v>1305230</v>
      </c>
      <c r="F50" s="5">
        <v>1305230</v>
      </c>
      <c r="G50" s="5">
        <v>1013418</v>
      </c>
      <c r="H50" s="5">
        <v>46860</v>
      </c>
      <c r="I50" s="5">
        <v>0</v>
      </c>
      <c r="J50" s="4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4">
        <f t="shared" si="1"/>
        <v>1305230</v>
      </c>
    </row>
    <row r="51" spans="1:16" x14ac:dyDescent="0.2">
      <c r="A51" s="10" t="s">
        <v>147</v>
      </c>
      <c r="B51" s="10" t="s">
        <v>149</v>
      </c>
      <c r="C51" s="11" t="s">
        <v>148</v>
      </c>
      <c r="D51" s="12" t="s">
        <v>150</v>
      </c>
      <c r="E51" s="4">
        <v>0</v>
      </c>
      <c r="F51" s="5">
        <v>0</v>
      </c>
      <c r="G51" s="5">
        <v>0</v>
      </c>
      <c r="H51" s="5">
        <v>0</v>
      </c>
      <c r="I51" s="5">
        <v>0</v>
      </c>
      <c r="J51" s="4">
        <v>4816800</v>
      </c>
      <c r="K51" s="5">
        <v>4816800</v>
      </c>
      <c r="L51" s="5">
        <v>0</v>
      </c>
      <c r="M51" s="5">
        <v>0</v>
      </c>
      <c r="N51" s="5">
        <v>0</v>
      </c>
      <c r="O51" s="5">
        <v>4816800</v>
      </c>
      <c r="P51" s="4">
        <f t="shared" si="1"/>
        <v>4816800</v>
      </c>
    </row>
    <row r="52" spans="1:16" ht="38.25" x14ac:dyDescent="0.2">
      <c r="A52" s="6" t="s">
        <v>151</v>
      </c>
      <c r="B52" s="7"/>
      <c r="C52" s="8"/>
      <c r="D52" s="9" t="s">
        <v>152</v>
      </c>
      <c r="E52" s="2">
        <v>19612487</v>
      </c>
      <c r="F52" s="3">
        <v>19612487</v>
      </c>
      <c r="G52" s="3">
        <v>9363516</v>
      </c>
      <c r="H52" s="3">
        <v>288900</v>
      </c>
      <c r="I52" s="3">
        <v>0</v>
      </c>
      <c r="J52" s="2">
        <v>13300</v>
      </c>
      <c r="K52" s="3">
        <v>0</v>
      </c>
      <c r="L52" s="3">
        <v>13300</v>
      </c>
      <c r="M52" s="3">
        <v>10800</v>
      </c>
      <c r="N52" s="3">
        <v>0</v>
      </c>
      <c r="O52" s="3">
        <v>0</v>
      </c>
      <c r="P52" s="2">
        <f t="shared" si="1"/>
        <v>19625787</v>
      </c>
    </row>
    <row r="53" spans="1:16" ht="25.5" x14ac:dyDescent="0.2">
      <c r="A53" s="6" t="s">
        <v>153</v>
      </c>
      <c r="B53" s="7"/>
      <c r="C53" s="8"/>
      <c r="D53" s="9" t="s">
        <v>154</v>
      </c>
      <c r="E53" s="2">
        <v>19612487</v>
      </c>
      <c r="F53" s="3">
        <v>19612487</v>
      </c>
      <c r="G53" s="3">
        <v>9363516</v>
      </c>
      <c r="H53" s="3">
        <v>288900</v>
      </c>
      <c r="I53" s="3">
        <v>0</v>
      </c>
      <c r="J53" s="2">
        <v>13300</v>
      </c>
      <c r="K53" s="3">
        <v>0</v>
      </c>
      <c r="L53" s="3">
        <v>13300</v>
      </c>
      <c r="M53" s="3">
        <v>10800</v>
      </c>
      <c r="N53" s="3">
        <v>0</v>
      </c>
      <c r="O53" s="3">
        <v>0</v>
      </c>
      <c r="P53" s="2">
        <f t="shared" si="1"/>
        <v>19625787</v>
      </c>
    </row>
    <row r="54" spans="1:16" ht="38.25" x14ac:dyDescent="0.2">
      <c r="A54" s="10" t="s">
        <v>155</v>
      </c>
      <c r="B54" s="10" t="s">
        <v>120</v>
      </c>
      <c r="C54" s="11" t="s">
        <v>23</v>
      </c>
      <c r="D54" s="12" t="s">
        <v>121</v>
      </c>
      <c r="E54" s="4">
        <v>9848649</v>
      </c>
      <c r="F54" s="5">
        <v>9848649</v>
      </c>
      <c r="G54" s="5">
        <v>7541926</v>
      </c>
      <c r="H54" s="5">
        <v>260200</v>
      </c>
      <c r="I54" s="5">
        <v>0</v>
      </c>
      <c r="J54" s="4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4">
        <f t="shared" si="1"/>
        <v>9848649</v>
      </c>
    </row>
    <row r="55" spans="1:16" ht="25.5" x14ac:dyDescent="0.2">
      <c r="A55" s="10" t="s">
        <v>156</v>
      </c>
      <c r="B55" s="10" t="s">
        <v>158</v>
      </c>
      <c r="C55" s="11" t="s">
        <v>157</v>
      </c>
      <c r="D55" s="12" t="s">
        <v>159</v>
      </c>
      <c r="E55" s="4">
        <v>218000</v>
      </c>
      <c r="F55" s="5">
        <v>218000</v>
      </c>
      <c r="G55" s="5">
        <v>0</v>
      </c>
      <c r="H55" s="5">
        <v>0</v>
      </c>
      <c r="I55" s="5">
        <v>0</v>
      </c>
      <c r="J55" s="4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4">
        <f t="shared" si="1"/>
        <v>218000</v>
      </c>
    </row>
    <row r="56" spans="1:16" ht="25.5" x14ac:dyDescent="0.2">
      <c r="A56" s="10" t="s">
        <v>160</v>
      </c>
      <c r="B56" s="10" t="s">
        <v>162</v>
      </c>
      <c r="C56" s="11" t="s">
        <v>161</v>
      </c>
      <c r="D56" s="12" t="s">
        <v>163</v>
      </c>
      <c r="E56" s="4">
        <v>280800</v>
      </c>
      <c r="F56" s="5">
        <v>280800</v>
      </c>
      <c r="G56" s="5">
        <v>0</v>
      </c>
      <c r="H56" s="5">
        <v>0</v>
      </c>
      <c r="I56" s="5">
        <v>0</v>
      </c>
      <c r="J56" s="4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4">
        <f t="shared" si="1"/>
        <v>280800</v>
      </c>
    </row>
    <row r="57" spans="1:16" ht="38.25" x14ac:dyDescent="0.2">
      <c r="A57" s="10" t="s">
        <v>164</v>
      </c>
      <c r="B57" s="10" t="s">
        <v>165</v>
      </c>
      <c r="C57" s="11" t="s">
        <v>161</v>
      </c>
      <c r="D57" s="12" t="s">
        <v>166</v>
      </c>
      <c r="E57" s="4">
        <v>300000</v>
      </c>
      <c r="F57" s="5">
        <v>300000</v>
      </c>
      <c r="G57" s="5">
        <v>0</v>
      </c>
      <c r="H57" s="5">
        <v>0</v>
      </c>
      <c r="I57" s="5">
        <v>0</v>
      </c>
      <c r="J57" s="4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4">
        <f t="shared" si="1"/>
        <v>300000</v>
      </c>
    </row>
    <row r="58" spans="1:16" ht="38.25" x14ac:dyDescent="0.2">
      <c r="A58" s="10" t="s">
        <v>167</v>
      </c>
      <c r="B58" s="10" t="s">
        <v>168</v>
      </c>
      <c r="C58" s="11" t="s">
        <v>161</v>
      </c>
      <c r="D58" s="12" t="s">
        <v>169</v>
      </c>
      <c r="E58" s="4">
        <v>1700000</v>
      </c>
      <c r="F58" s="5">
        <v>1700000</v>
      </c>
      <c r="G58" s="5">
        <v>0</v>
      </c>
      <c r="H58" s="5">
        <v>0</v>
      </c>
      <c r="I58" s="5">
        <v>0</v>
      </c>
      <c r="J58" s="4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4">
        <f t="shared" si="1"/>
        <v>1700000</v>
      </c>
    </row>
    <row r="59" spans="1:16" ht="51" x14ac:dyDescent="0.2">
      <c r="A59" s="10" t="s">
        <v>170</v>
      </c>
      <c r="B59" s="10" t="s">
        <v>171</v>
      </c>
      <c r="C59" s="11" t="s">
        <v>128</v>
      </c>
      <c r="D59" s="12" t="s">
        <v>172</v>
      </c>
      <c r="E59" s="4">
        <v>2333393</v>
      </c>
      <c r="F59" s="5">
        <v>2333393</v>
      </c>
      <c r="G59" s="5">
        <v>1821590</v>
      </c>
      <c r="H59" s="5">
        <v>28700</v>
      </c>
      <c r="I59" s="5">
        <v>0</v>
      </c>
      <c r="J59" s="4">
        <v>13300</v>
      </c>
      <c r="K59" s="5">
        <v>0</v>
      </c>
      <c r="L59" s="5">
        <v>13300</v>
      </c>
      <c r="M59" s="5">
        <v>10800</v>
      </c>
      <c r="N59" s="5">
        <v>0</v>
      </c>
      <c r="O59" s="5">
        <v>0</v>
      </c>
      <c r="P59" s="4">
        <f t="shared" si="1"/>
        <v>2346693</v>
      </c>
    </row>
    <row r="60" spans="1:16" ht="76.5" x14ac:dyDescent="0.2">
      <c r="A60" s="10" t="s">
        <v>173</v>
      </c>
      <c r="B60" s="10" t="s">
        <v>174</v>
      </c>
      <c r="C60" s="11" t="s">
        <v>124</v>
      </c>
      <c r="D60" s="12" t="s">
        <v>175</v>
      </c>
      <c r="E60" s="4">
        <v>244495</v>
      </c>
      <c r="F60" s="5">
        <v>244495</v>
      </c>
      <c r="G60" s="5">
        <v>0</v>
      </c>
      <c r="H60" s="5">
        <v>0</v>
      </c>
      <c r="I60" s="5">
        <v>0</v>
      </c>
      <c r="J60" s="4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4">
        <f t="shared" si="1"/>
        <v>244495</v>
      </c>
    </row>
    <row r="61" spans="1:16" ht="38.25" x14ac:dyDescent="0.2">
      <c r="A61" s="10" t="s">
        <v>176</v>
      </c>
      <c r="B61" s="10" t="s">
        <v>177</v>
      </c>
      <c r="C61" s="11" t="s">
        <v>157</v>
      </c>
      <c r="D61" s="12" t="s">
        <v>178</v>
      </c>
      <c r="E61" s="4">
        <v>952000</v>
      </c>
      <c r="F61" s="5">
        <v>952000</v>
      </c>
      <c r="G61" s="5">
        <v>0</v>
      </c>
      <c r="H61" s="5">
        <v>0</v>
      </c>
      <c r="I61" s="5">
        <v>0</v>
      </c>
      <c r="J61" s="4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4">
        <f t="shared" si="1"/>
        <v>952000</v>
      </c>
    </row>
    <row r="62" spans="1:16" ht="25.5" x14ac:dyDescent="0.2">
      <c r="A62" s="10" t="s">
        <v>179</v>
      </c>
      <c r="B62" s="10" t="s">
        <v>180</v>
      </c>
      <c r="C62" s="11" t="s">
        <v>132</v>
      </c>
      <c r="D62" s="12" t="s">
        <v>181</v>
      </c>
      <c r="E62" s="4">
        <v>3735150</v>
      </c>
      <c r="F62" s="5">
        <v>3735150</v>
      </c>
      <c r="G62" s="5">
        <v>0</v>
      </c>
      <c r="H62" s="5">
        <v>0</v>
      </c>
      <c r="I62" s="5">
        <v>0</v>
      </c>
      <c r="J62" s="4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4">
        <f t="shared" si="1"/>
        <v>3735150</v>
      </c>
    </row>
    <row r="63" spans="1:16" ht="25.5" x14ac:dyDescent="0.2">
      <c r="A63" s="6" t="s">
        <v>182</v>
      </c>
      <c r="B63" s="7"/>
      <c r="C63" s="8"/>
      <c r="D63" s="9" t="s">
        <v>183</v>
      </c>
      <c r="E63" s="2">
        <v>26948863</v>
      </c>
      <c r="F63" s="3">
        <v>26948863</v>
      </c>
      <c r="G63" s="3">
        <v>15651869</v>
      </c>
      <c r="H63" s="3">
        <v>1635350</v>
      </c>
      <c r="I63" s="3">
        <v>0</v>
      </c>
      <c r="J63" s="2">
        <v>1601000</v>
      </c>
      <c r="K63" s="3">
        <v>600000</v>
      </c>
      <c r="L63" s="3">
        <v>404200</v>
      </c>
      <c r="M63" s="3">
        <v>0</v>
      </c>
      <c r="N63" s="3">
        <v>0</v>
      </c>
      <c r="O63" s="3">
        <v>1196800</v>
      </c>
      <c r="P63" s="2">
        <f t="shared" si="1"/>
        <v>28549863</v>
      </c>
    </row>
    <row r="64" spans="1:16" x14ac:dyDescent="0.2">
      <c r="A64" s="6" t="s">
        <v>184</v>
      </c>
      <c r="B64" s="7"/>
      <c r="C64" s="8"/>
      <c r="D64" s="9" t="s">
        <v>185</v>
      </c>
      <c r="E64" s="2">
        <v>26948863</v>
      </c>
      <c r="F64" s="3">
        <v>26948863</v>
      </c>
      <c r="G64" s="3">
        <v>15651869</v>
      </c>
      <c r="H64" s="3">
        <v>1635350</v>
      </c>
      <c r="I64" s="3">
        <v>0</v>
      </c>
      <c r="J64" s="2">
        <v>1601000</v>
      </c>
      <c r="K64" s="3">
        <v>600000</v>
      </c>
      <c r="L64" s="3">
        <v>404200</v>
      </c>
      <c r="M64" s="3">
        <v>0</v>
      </c>
      <c r="N64" s="3">
        <v>0</v>
      </c>
      <c r="O64" s="3">
        <v>1196800</v>
      </c>
      <c r="P64" s="2">
        <f t="shared" si="1"/>
        <v>28549863</v>
      </c>
    </row>
    <row r="65" spans="1:16" ht="38.25" x14ac:dyDescent="0.2">
      <c r="A65" s="10" t="s">
        <v>186</v>
      </c>
      <c r="B65" s="10" t="s">
        <v>120</v>
      </c>
      <c r="C65" s="11" t="s">
        <v>23</v>
      </c>
      <c r="D65" s="12" t="s">
        <v>121</v>
      </c>
      <c r="E65" s="4">
        <v>905203</v>
      </c>
      <c r="F65" s="5">
        <v>905203</v>
      </c>
      <c r="G65" s="5">
        <v>603918</v>
      </c>
      <c r="H65" s="5">
        <v>49870</v>
      </c>
      <c r="I65" s="5">
        <v>0</v>
      </c>
      <c r="J65" s="4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4">
        <f t="shared" si="1"/>
        <v>905203</v>
      </c>
    </row>
    <row r="66" spans="1:16" ht="51" x14ac:dyDescent="0.2">
      <c r="A66" s="10" t="s">
        <v>187</v>
      </c>
      <c r="B66" s="10" t="s">
        <v>188</v>
      </c>
      <c r="C66" s="11" t="s">
        <v>131</v>
      </c>
      <c r="D66" s="12" t="s">
        <v>189</v>
      </c>
      <c r="E66" s="4">
        <v>11501799</v>
      </c>
      <c r="F66" s="5">
        <v>11501799</v>
      </c>
      <c r="G66" s="5">
        <v>9155040</v>
      </c>
      <c r="H66" s="5">
        <v>315180</v>
      </c>
      <c r="I66" s="5">
        <v>0</v>
      </c>
      <c r="J66" s="4">
        <v>1000700</v>
      </c>
      <c r="K66" s="5">
        <v>0</v>
      </c>
      <c r="L66" s="5">
        <v>403900</v>
      </c>
      <c r="M66" s="5">
        <v>0</v>
      </c>
      <c r="N66" s="5">
        <v>0</v>
      </c>
      <c r="O66" s="5">
        <v>596800</v>
      </c>
      <c r="P66" s="4">
        <f t="shared" si="1"/>
        <v>12502499</v>
      </c>
    </row>
    <row r="67" spans="1:16" x14ac:dyDescent="0.2">
      <c r="A67" s="10" t="s">
        <v>190</v>
      </c>
      <c r="B67" s="10" t="s">
        <v>192</v>
      </c>
      <c r="C67" s="11" t="s">
        <v>191</v>
      </c>
      <c r="D67" s="12" t="s">
        <v>193</v>
      </c>
      <c r="E67" s="4">
        <v>1881705</v>
      </c>
      <c r="F67" s="5">
        <v>1881705</v>
      </c>
      <c r="G67" s="5">
        <v>1183365</v>
      </c>
      <c r="H67" s="5">
        <v>138000</v>
      </c>
      <c r="I67" s="5">
        <v>0</v>
      </c>
      <c r="J67" s="4">
        <v>400300</v>
      </c>
      <c r="K67" s="5">
        <v>400000</v>
      </c>
      <c r="L67" s="5">
        <v>300</v>
      </c>
      <c r="M67" s="5">
        <v>0</v>
      </c>
      <c r="N67" s="5">
        <v>0</v>
      </c>
      <c r="O67" s="5">
        <v>400000</v>
      </c>
      <c r="P67" s="4">
        <f t="shared" si="1"/>
        <v>2282005</v>
      </c>
    </row>
    <row r="68" spans="1:16" ht="38.25" x14ac:dyDescent="0.2">
      <c r="A68" s="10" t="s">
        <v>194</v>
      </c>
      <c r="B68" s="10" t="s">
        <v>196</v>
      </c>
      <c r="C68" s="11" t="s">
        <v>195</v>
      </c>
      <c r="D68" s="12" t="s">
        <v>197</v>
      </c>
      <c r="E68" s="4">
        <v>6703763</v>
      </c>
      <c r="F68" s="5">
        <v>6703763</v>
      </c>
      <c r="G68" s="5">
        <v>4159396</v>
      </c>
      <c r="H68" s="5">
        <v>1132300</v>
      </c>
      <c r="I68" s="5">
        <v>0</v>
      </c>
      <c r="J68" s="4">
        <v>200000</v>
      </c>
      <c r="K68" s="5">
        <v>200000</v>
      </c>
      <c r="L68" s="5">
        <v>0</v>
      </c>
      <c r="M68" s="5">
        <v>0</v>
      </c>
      <c r="N68" s="5">
        <v>0</v>
      </c>
      <c r="O68" s="5">
        <v>200000</v>
      </c>
      <c r="P68" s="4">
        <f t="shared" si="1"/>
        <v>6903763</v>
      </c>
    </row>
    <row r="69" spans="1:16" ht="25.5" x14ac:dyDescent="0.2">
      <c r="A69" s="10" t="s">
        <v>198</v>
      </c>
      <c r="B69" s="10" t="s">
        <v>199</v>
      </c>
      <c r="C69" s="11" t="s">
        <v>59</v>
      </c>
      <c r="D69" s="12" t="s">
        <v>200</v>
      </c>
      <c r="E69" s="4">
        <v>719883</v>
      </c>
      <c r="F69" s="5">
        <v>719883</v>
      </c>
      <c r="G69" s="5">
        <v>550150</v>
      </c>
      <c r="H69" s="5">
        <v>0</v>
      </c>
      <c r="I69" s="5">
        <v>0</v>
      </c>
      <c r="J69" s="4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4">
        <f t="shared" si="1"/>
        <v>719883</v>
      </c>
    </row>
    <row r="70" spans="1:16" x14ac:dyDescent="0.2">
      <c r="A70" s="10" t="s">
        <v>201</v>
      </c>
      <c r="B70" s="10" t="s">
        <v>60</v>
      </c>
      <c r="C70" s="11" t="s">
        <v>59</v>
      </c>
      <c r="D70" s="12" t="s">
        <v>61</v>
      </c>
      <c r="E70" s="4">
        <v>5236510</v>
      </c>
      <c r="F70" s="5">
        <v>5236510</v>
      </c>
      <c r="G70" s="5">
        <v>0</v>
      </c>
      <c r="H70" s="5">
        <v>0</v>
      </c>
      <c r="I70" s="5">
        <v>0</v>
      </c>
      <c r="J70" s="4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4">
        <f t="shared" si="1"/>
        <v>5236510</v>
      </c>
    </row>
    <row r="71" spans="1:16" ht="25.5" x14ac:dyDescent="0.2">
      <c r="A71" s="6" t="s">
        <v>202</v>
      </c>
      <c r="B71" s="7"/>
      <c r="C71" s="8"/>
      <c r="D71" s="9" t="s">
        <v>203</v>
      </c>
      <c r="E71" s="2">
        <v>7430177</v>
      </c>
      <c r="F71" s="3">
        <v>7430177</v>
      </c>
      <c r="G71" s="3">
        <v>3265907</v>
      </c>
      <c r="H71" s="3">
        <v>69767.27</v>
      </c>
      <c r="I71" s="3">
        <v>0</v>
      </c>
      <c r="J71" s="2">
        <v>207000</v>
      </c>
      <c r="K71" s="3">
        <v>207000</v>
      </c>
      <c r="L71" s="3">
        <v>0</v>
      </c>
      <c r="M71" s="3">
        <v>0</v>
      </c>
      <c r="N71" s="3">
        <v>0</v>
      </c>
      <c r="O71" s="3">
        <v>207000</v>
      </c>
      <c r="P71" s="2">
        <f t="shared" si="1"/>
        <v>7637177</v>
      </c>
    </row>
    <row r="72" spans="1:16" x14ac:dyDescent="0.2">
      <c r="A72" s="6" t="s">
        <v>204</v>
      </c>
      <c r="B72" s="7"/>
      <c r="C72" s="8"/>
      <c r="D72" s="9" t="s">
        <v>205</v>
      </c>
      <c r="E72" s="2">
        <v>7430177</v>
      </c>
      <c r="F72" s="3">
        <v>7430177</v>
      </c>
      <c r="G72" s="3">
        <v>3265907</v>
      </c>
      <c r="H72" s="3">
        <v>69767.27</v>
      </c>
      <c r="I72" s="3">
        <v>0</v>
      </c>
      <c r="J72" s="2">
        <v>207000</v>
      </c>
      <c r="K72" s="3">
        <v>207000</v>
      </c>
      <c r="L72" s="3">
        <v>0</v>
      </c>
      <c r="M72" s="3">
        <v>0</v>
      </c>
      <c r="N72" s="3">
        <v>0</v>
      </c>
      <c r="O72" s="3">
        <v>207000</v>
      </c>
      <c r="P72" s="2">
        <f t="shared" si="1"/>
        <v>7637177</v>
      </c>
    </row>
    <row r="73" spans="1:16" ht="38.25" x14ac:dyDescent="0.2">
      <c r="A73" s="10" t="s">
        <v>206</v>
      </c>
      <c r="B73" s="10" t="s">
        <v>120</v>
      </c>
      <c r="C73" s="11" t="s">
        <v>23</v>
      </c>
      <c r="D73" s="12" t="s">
        <v>121</v>
      </c>
      <c r="E73" s="4">
        <v>514864</v>
      </c>
      <c r="F73" s="5">
        <v>514864</v>
      </c>
      <c r="G73" s="5">
        <v>396200</v>
      </c>
      <c r="H73" s="5">
        <v>0</v>
      </c>
      <c r="I73" s="5">
        <v>0</v>
      </c>
      <c r="J73" s="4">
        <v>17000</v>
      </c>
      <c r="K73" s="5">
        <v>17000</v>
      </c>
      <c r="L73" s="5">
        <v>0</v>
      </c>
      <c r="M73" s="5">
        <v>0</v>
      </c>
      <c r="N73" s="5">
        <v>0</v>
      </c>
      <c r="O73" s="5">
        <v>17000</v>
      </c>
      <c r="P73" s="4">
        <f t="shared" si="1"/>
        <v>531864</v>
      </c>
    </row>
    <row r="74" spans="1:16" x14ac:dyDescent="0.2">
      <c r="A74" s="10" t="s">
        <v>207</v>
      </c>
      <c r="B74" s="10" t="s">
        <v>208</v>
      </c>
      <c r="C74" s="11" t="s">
        <v>43</v>
      </c>
      <c r="D74" s="12" t="s">
        <v>209</v>
      </c>
      <c r="E74" s="4">
        <v>647500</v>
      </c>
      <c r="F74" s="5">
        <v>647500</v>
      </c>
      <c r="G74" s="5">
        <v>0</v>
      </c>
      <c r="H74" s="5">
        <v>0</v>
      </c>
      <c r="I74" s="5">
        <v>0</v>
      </c>
      <c r="J74" s="4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4">
        <f t="shared" si="1"/>
        <v>647500</v>
      </c>
    </row>
    <row r="75" spans="1:16" ht="25.5" x14ac:dyDescent="0.2">
      <c r="A75" s="10" t="s">
        <v>210</v>
      </c>
      <c r="B75" s="10" t="s">
        <v>212</v>
      </c>
      <c r="C75" s="11" t="s">
        <v>211</v>
      </c>
      <c r="D75" s="12" t="s">
        <v>213</v>
      </c>
      <c r="E75" s="4">
        <v>1860000</v>
      </c>
      <c r="F75" s="5">
        <v>1860000</v>
      </c>
      <c r="G75" s="5">
        <v>0</v>
      </c>
      <c r="H75" s="5">
        <v>0</v>
      </c>
      <c r="I75" s="5">
        <v>0</v>
      </c>
      <c r="J75" s="4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4">
        <f t="shared" si="1"/>
        <v>1860000</v>
      </c>
    </row>
    <row r="76" spans="1:16" ht="25.5" x14ac:dyDescent="0.2">
      <c r="A76" s="10" t="s">
        <v>214</v>
      </c>
      <c r="B76" s="10" t="s">
        <v>215</v>
      </c>
      <c r="C76" s="11" t="s">
        <v>211</v>
      </c>
      <c r="D76" s="12" t="s">
        <v>216</v>
      </c>
      <c r="E76" s="4">
        <v>2555770</v>
      </c>
      <c r="F76" s="5">
        <v>2555770</v>
      </c>
      <c r="G76" s="5">
        <v>2007107</v>
      </c>
      <c r="H76" s="5">
        <v>12546.27</v>
      </c>
      <c r="I76" s="5">
        <v>0</v>
      </c>
      <c r="J76" s="4">
        <v>20000</v>
      </c>
      <c r="K76" s="5">
        <v>20000</v>
      </c>
      <c r="L76" s="5">
        <v>0</v>
      </c>
      <c r="M76" s="5">
        <v>0</v>
      </c>
      <c r="N76" s="5">
        <v>0</v>
      </c>
      <c r="O76" s="5">
        <v>20000</v>
      </c>
      <c r="P76" s="4">
        <f t="shared" si="1"/>
        <v>2575770</v>
      </c>
    </row>
    <row r="77" spans="1:16" ht="25.5" x14ac:dyDescent="0.2">
      <c r="A77" s="10" t="s">
        <v>217</v>
      </c>
      <c r="B77" s="10" t="s">
        <v>218</v>
      </c>
      <c r="C77" s="11" t="s">
        <v>211</v>
      </c>
      <c r="D77" s="12" t="s">
        <v>219</v>
      </c>
      <c r="E77" s="4">
        <v>1852043</v>
      </c>
      <c r="F77" s="5">
        <v>1852043</v>
      </c>
      <c r="G77" s="5">
        <v>862600</v>
      </c>
      <c r="H77" s="5">
        <v>57221</v>
      </c>
      <c r="I77" s="5">
        <v>0</v>
      </c>
      <c r="J77" s="4">
        <v>170000</v>
      </c>
      <c r="K77" s="5">
        <v>170000</v>
      </c>
      <c r="L77" s="5">
        <v>0</v>
      </c>
      <c r="M77" s="5">
        <v>0</v>
      </c>
      <c r="N77" s="5">
        <v>0</v>
      </c>
      <c r="O77" s="5">
        <v>170000</v>
      </c>
      <c r="P77" s="4">
        <f t="shared" si="1"/>
        <v>2022043</v>
      </c>
    </row>
    <row r="78" spans="1:16" x14ac:dyDescent="0.2">
      <c r="A78" s="13" t="s">
        <v>220</v>
      </c>
      <c r="B78" s="14" t="s">
        <v>220</v>
      </c>
      <c r="C78" s="15" t="s">
        <v>220</v>
      </c>
      <c r="D78" s="16" t="s">
        <v>221</v>
      </c>
      <c r="E78" s="2">
        <v>375897295</v>
      </c>
      <c r="F78" s="2">
        <v>350032790</v>
      </c>
      <c r="G78" s="2">
        <v>203131395</v>
      </c>
      <c r="H78" s="2">
        <v>36447693.270000003</v>
      </c>
      <c r="I78" s="2">
        <v>25864505</v>
      </c>
      <c r="J78" s="2">
        <v>84112434</v>
      </c>
      <c r="K78" s="2">
        <v>71483534</v>
      </c>
      <c r="L78" s="2">
        <v>7489500</v>
      </c>
      <c r="M78" s="2">
        <v>436900</v>
      </c>
      <c r="N78" s="2">
        <v>56200</v>
      </c>
      <c r="O78" s="2">
        <v>76622934</v>
      </c>
      <c r="P78" s="2">
        <f t="shared" si="1"/>
        <v>460009729</v>
      </c>
    </row>
    <row r="79" spans="1:16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</row>
    <row r="80" spans="1:16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</row>
    <row r="81" spans="1:16" x14ac:dyDescent="0.2">
      <c r="A81" s="23"/>
      <c r="B81" s="27" t="s">
        <v>222</v>
      </c>
      <c r="C81" s="23"/>
      <c r="D81" s="23"/>
      <c r="E81" s="23"/>
      <c r="F81" s="23"/>
      <c r="G81" s="23"/>
      <c r="H81" s="23"/>
      <c r="I81" s="27" t="s">
        <v>223</v>
      </c>
      <c r="J81" s="23"/>
      <c r="K81" s="23"/>
      <c r="L81" s="23"/>
      <c r="M81" s="23"/>
      <c r="N81" s="23"/>
      <c r="O81" s="23"/>
      <c r="P81" s="23"/>
    </row>
  </sheetData>
  <mergeCells count="23">
    <mergeCell ref="O9:O11"/>
    <mergeCell ref="P8:P11"/>
    <mergeCell ref="M3:P4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2019-12-19T08:28:57Z</dcterms:created>
  <dcterms:modified xsi:type="dcterms:W3CDTF">2019-12-26T08:24:47Z</dcterms:modified>
</cp:coreProperties>
</file>